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<sst xmlns="http://schemas.openxmlformats.org/spreadsheetml/2006/main" count="133" uniqueCount="76">
  <si>
    <t>工事費内訳書</t>
  </si>
  <si>
    <t>住　　　　所</t>
  </si>
  <si>
    <t>商号又は名称</t>
  </si>
  <si>
    <t>代 表 者 名</t>
  </si>
  <si>
    <t>工 事 名</t>
  </si>
  <si>
    <t>Ｒ１馬土　新町（２）急傾斜　美・脇新山　急傾斜工事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</si>
  <si>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</si>
  <si>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</si>
  <si>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</si>
  <si>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</si>
  <si>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</si>
  <si>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</si>
  <si>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</si>
  <si>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</si>
  <si>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</si>
  <si>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</si>
  <si>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</si>
  <si>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</si>
  <si>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残土処理工</t>
  </si>
  <si>
    <t>土砂等運搬</t>
  </si>
  <si>
    <t xml:space="preserve">構造物撤去工　</t>
  </si>
  <si>
    <t xml:space="preserve">構造物取壊し工　　</t>
  </si>
  <si>
    <t xml:space="preserve">構造物取壊・運搬・処分　</t>
  </si>
  <si>
    <t>擁壁工</t>
  </si>
  <si>
    <t>作業土工</t>
  </si>
  <si>
    <t>床掘り(掘削)</t>
  </si>
  <si>
    <t>床掘り</t>
  </si>
  <si>
    <t>埋戻し</t>
  </si>
  <si>
    <t xml:space="preserve">埋戻し　</t>
  </si>
  <si>
    <t>基面整正</t>
  </si>
  <si>
    <t>m2</t>
  </si>
  <si>
    <t>場所打擁壁工(構造物単位)</t>
  </si>
  <si>
    <t>もたれ式擁壁
　W/C≦60％</t>
  </si>
  <si>
    <t>裏込砕石</t>
  </si>
  <si>
    <t xml:space="preserve">鉄筋　</t>
  </si>
  <si>
    <t>t</t>
  </si>
  <si>
    <t>落石防護工</t>
  </si>
  <si>
    <t>ﾛｰﾌﾟ･金網</t>
  </si>
  <si>
    <t>m</t>
  </si>
  <si>
    <t>支柱</t>
  </si>
  <si>
    <t>本</t>
  </si>
  <si>
    <t xml:space="preserve">排水工　</t>
  </si>
  <si>
    <t xml:space="preserve">作業土工　</t>
  </si>
  <si>
    <t>排水工</t>
  </si>
  <si>
    <t>L型水路</t>
  </si>
  <si>
    <t>付帯工</t>
  </si>
  <si>
    <t>側壁工(1)</t>
  </si>
  <si>
    <t xml:space="preserve">ｺﾝｸﾘｰﾄ　</t>
  </si>
  <si>
    <t xml:space="preserve">型枠　</t>
  </si>
  <si>
    <t>ｔ</t>
  </si>
  <si>
    <t>流末処理工</t>
  </si>
  <si>
    <t xml:space="preserve">床掘り　</t>
  </si>
  <si>
    <t xml:space="preserve">基面整正　</t>
  </si>
  <si>
    <t>排水路工</t>
  </si>
  <si>
    <t>Ｕ型水路</t>
  </si>
  <si>
    <t xml:space="preserve">集水桝　</t>
  </si>
  <si>
    <t>基</t>
  </si>
  <si>
    <t>土止め壁</t>
  </si>
  <si>
    <t>仮設工</t>
  </si>
  <si>
    <t>工事用道路工</t>
  </si>
  <si>
    <t>敷鉄板</t>
  </si>
  <si>
    <t>防護施設工</t>
  </si>
  <si>
    <t>仮囲い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</si>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</sst>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G11+G16+G19+G34+G39+G44+G53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260.0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3.0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G20+G26+G30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G21+G22+G23+G24+G25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180.0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230.0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230.0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165.0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512.0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17</v>
      </c>
      <c r="F28" s="13" t="n">
        <v>92.0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4" t="n">
        <v>0.37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G31+G32+G33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68.0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40</v>
      </c>
      <c r="F32" s="13" t="n">
        <v>16.0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28</v>
      </c>
      <c r="E36" s="12" t="s">
        <v>17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44</v>
      </c>
      <c r="E38" s="12" t="s">
        <v>38</v>
      </c>
      <c r="F38" s="13" t="n">
        <v>48.0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17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30</v>
      </c>
      <c r="F42" s="13" t="n">
        <v>20.0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34</v>
      </c>
      <c r="E43" s="12" t="s">
        <v>49</v>
      </c>
      <c r="F43" s="14" t="n">
        <v>0.01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50</v>
      </c>
      <c r="C44" s="11"/>
      <c r="D44" s="11"/>
      <c r="E44" s="12" t="s">
        <v>13</v>
      </c>
      <c r="F44" s="13" t="n">
        <v>1.0</v>
      </c>
      <c r="G44" s="15">
        <f>G45+G49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42</v>
      </c>
      <c r="D45" s="11"/>
      <c r="E45" s="12" t="s">
        <v>13</v>
      </c>
      <c r="F45" s="13" t="n">
        <v>1.0</v>
      </c>
      <c r="G45" s="15">
        <f>G46+G47+G48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51</v>
      </c>
      <c r="E46" s="12" t="s">
        <v>17</v>
      </c>
      <c r="F46" s="13" t="n">
        <v>40.0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28</v>
      </c>
      <c r="E47" s="12" t="s">
        <v>17</v>
      </c>
      <c r="F47" s="13" t="n">
        <v>30.0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30</v>
      </c>
      <c r="F48" s="13" t="n">
        <v>30.0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53</v>
      </c>
      <c r="D49" s="11"/>
      <c r="E49" s="12" t="s">
        <v>13</v>
      </c>
      <c r="F49" s="13" t="n">
        <v>1.0</v>
      </c>
      <c r="G49" s="15">
        <f>G50+G51+G52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54</v>
      </c>
      <c r="E50" s="12" t="s">
        <v>38</v>
      </c>
      <c r="F50" s="13" t="n">
        <v>50.0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55</v>
      </c>
      <c r="E51" s="12" t="s">
        <v>56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57</v>
      </c>
      <c r="E52" s="12" t="s">
        <v>38</v>
      </c>
      <c r="F52" s="13" t="n">
        <v>50.0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58</v>
      </c>
      <c r="C53" s="11"/>
      <c r="D53" s="11"/>
      <c r="E53" s="12" t="s">
        <v>13</v>
      </c>
      <c r="F53" s="13" t="n">
        <v>1.0</v>
      </c>
      <c r="G53" s="15">
        <f>G54+G56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59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60</v>
      </c>
      <c r="E55" s="12" t="s">
        <v>30</v>
      </c>
      <c r="F55" s="13" t="n">
        <v>14.0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61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62</v>
      </c>
      <c r="E57" s="12" t="s">
        <v>38</v>
      </c>
      <c r="F57" s="13" t="n">
        <v>20.0</v>
      </c>
      <c r="G57" s="16"/>
      <c r="I57" s="17" t="n">
        <v>48.0</v>
      </c>
      <c r="J57" s="18" t="n">
        <v>4.0</v>
      </c>
    </row>
    <row r="58" ht="42.0" customHeight="true">
      <c r="A58" s="10" t="s">
        <v>63</v>
      </c>
      <c r="B58" s="11"/>
      <c r="C58" s="11"/>
      <c r="D58" s="11"/>
      <c r="E58" s="12" t="s">
        <v>13</v>
      </c>
      <c r="F58" s="13" t="n">
        <v>1.0</v>
      </c>
      <c r="G58" s="15">
        <f>G11+G16+G19+G34+G39+G44+G53</f>
      </c>
      <c r="I58" s="17" t="n">
        <v>49.0</v>
      </c>
      <c r="J58" s="18" t="n">
        <v>20.0</v>
      </c>
    </row>
    <row r="59" ht="42.0" customHeight="true">
      <c r="A59" s="10" t="s">
        <v>64</v>
      </c>
      <c r="B59" s="11"/>
      <c r="C59" s="11"/>
      <c r="D59" s="11"/>
      <c r="E59" s="12" t="s">
        <v>13</v>
      </c>
      <c r="F59" s="13" t="n">
        <v>1.0</v>
      </c>
      <c r="G59" s="15">
        <f>G60+G63</f>
      </c>
      <c r="I59" s="17" t="n">
        <v>50.0</v>
      </c>
      <c r="J59" s="18" t="n">
        <v>200.0</v>
      </c>
    </row>
    <row r="60" ht="42.0" customHeight="true">
      <c r="A60" s="10"/>
      <c r="B60" s="11" t="s">
        <v>65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66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67</v>
      </c>
      <c r="E62" s="12" t="s">
        <v>35</v>
      </c>
      <c r="F62" s="13" t="n">
        <v>2.0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68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69</v>
      </c>
      <c r="B64" s="11"/>
      <c r="C64" s="11"/>
      <c r="D64" s="11"/>
      <c r="E64" s="12" t="s">
        <v>13</v>
      </c>
      <c r="F64" s="13" t="n">
        <v>1.0</v>
      </c>
      <c r="G64" s="15">
        <f>G58+G59</f>
      </c>
      <c r="I64" s="17" t="n">
        <v>55.0</v>
      </c>
      <c r="J64" s="18"/>
    </row>
    <row r="65" ht="42.0" customHeight="true">
      <c r="A65" s="10"/>
      <c r="B65" s="11" t="s">
        <v>70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71</v>
      </c>
      <c r="B66" s="11"/>
      <c r="C66" s="11"/>
      <c r="D66" s="11"/>
      <c r="E66" s="12" t="s">
        <v>13</v>
      </c>
      <c r="F66" s="13" t="n">
        <v>1.0</v>
      </c>
      <c r="G66" s="15">
        <f>G58+G59+G65</f>
      </c>
      <c r="I66" s="17" t="n">
        <v>57.0</v>
      </c>
      <c r="J66" s="18"/>
    </row>
    <row r="67" ht="42.0" customHeight="true">
      <c r="A67" s="10"/>
      <c r="B67" s="11" t="s">
        <v>72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73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74</v>
      </c>
      <c r="B69" s="20"/>
      <c r="C69" s="20"/>
      <c r="D69" s="20"/>
      <c r="E69" s="21" t="s">
        <v>75</v>
      </c>
      <c r="F69" s="22" t="s">
        <v>75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B19:D19"/>
    <mergeCell ref="C20:D20"/>
    <mergeCell ref="D21"/>
    <mergeCell ref="D22"/>
    <mergeCell ref="D23"/>
    <mergeCell ref="D24"/>
    <mergeCell ref="D25"/>
    <mergeCell ref="C26:D26"/>
    <mergeCell ref="D27"/>
    <mergeCell ref="D28"/>
    <mergeCell ref="D29"/>
    <mergeCell ref="C30:D30"/>
    <mergeCell ref="D31"/>
    <mergeCell ref="D32"/>
    <mergeCell ref="D33"/>
    <mergeCell ref="B34:D34"/>
    <mergeCell ref="C35:D35"/>
    <mergeCell ref="D36"/>
    <mergeCell ref="C37:D37"/>
    <mergeCell ref="D38"/>
    <mergeCell ref="B39:D39"/>
    <mergeCell ref="C40:D40"/>
    <mergeCell ref="D41"/>
    <mergeCell ref="D42"/>
    <mergeCell ref="D43"/>
    <mergeCell ref="B44:D44"/>
    <mergeCell ref="C45:D45"/>
    <mergeCell ref="D46"/>
    <mergeCell ref="D47"/>
    <mergeCell ref="D48"/>
    <mergeCell ref="C49:D49"/>
    <mergeCell ref="D50"/>
    <mergeCell ref="D51"/>
    <mergeCell ref="D52"/>
    <mergeCell ref="B53:D53"/>
    <mergeCell ref="C54:D54"/>
    <mergeCell ref="D55"/>
    <mergeCell ref="C56:D56"/>
    <mergeCell ref="D57"/>
    <mergeCell ref="A58:D58"/>
    <mergeCell ref="A59:D59"/>
    <mergeCell ref="B60:D60"/>
    <mergeCell ref="C61:D61"/>
    <mergeCell ref="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2019-11-09T03:51:12Z</dcterms:created>
  <dc:creator>Apache POI</dc:creator>
</cp:coreProperties>
</file>